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web\012\ใช้อันนี้\"/>
    </mc:Choice>
  </mc:AlternateContent>
  <bookViews>
    <workbookView xWindow="-120" yWindow="-120" windowWidth="24240" windowHeight="13140"/>
  </bookViews>
  <sheets>
    <sheet name="ผลการใช้จ่าย" sheetId="1" r:id="rId1"/>
  </sheets>
  <definedNames>
    <definedName name="_xlnm.Print_Area" localSheetId="0">ผลการใช้จ่าย!$A$1:$G$49</definedName>
    <definedName name="_xlnm.Print_Titles" localSheetId="0">ผลการใช้จ่าย!$1:$3</definedName>
  </definedNames>
  <calcPr calcId="152511"/>
</workbook>
</file>

<file path=xl/calcChain.xml><?xml version="1.0" encoding="utf-8"?>
<calcChain xmlns="http://schemas.openxmlformats.org/spreadsheetml/2006/main">
  <c r="F26" i="1" l="1"/>
  <c r="F33" i="1"/>
  <c r="F31" i="1"/>
  <c r="E37" i="1"/>
  <c r="D37" i="1"/>
  <c r="F19" i="1" l="1"/>
  <c r="F34" i="1" l="1"/>
  <c r="F23" i="1"/>
  <c r="F22" i="1"/>
  <c r="F17" i="1"/>
  <c r="F16" i="1"/>
  <c r="F15" i="1"/>
  <c r="F21" i="1"/>
  <c r="F14" i="1"/>
  <c r="F13" i="1"/>
  <c r="F11" i="1"/>
  <c r="F10" i="1"/>
  <c r="F9" i="1"/>
  <c r="F8" i="1"/>
  <c r="F7" i="1"/>
  <c r="F5" i="1"/>
  <c r="F37" i="1" l="1"/>
</calcChain>
</file>

<file path=xl/sharedStrings.xml><?xml version="1.0" encoding="utf-8"?>
<sst xmlns="http://schemas.openxmlformats.org/spreadsheetml/2006/main" count="88" uniqueCount="59">
  <si>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</si>
  <si>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</si>
  <si>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</si>
  <si>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</si>
  <si>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</si>
  <si>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</si>
  <si>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</si>
  <si>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</si>
  <si>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</si>
  <si>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</si>
  <si>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</si>
  <si>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</si>
  <si>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</si>
  <si>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</si>
  <si>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</si>
  <si>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</si>
  <si>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อื่น ๆ</t>
  </si>
  <si>
    <t>น้ำมันเชื้อเพลิง</t>
  </si>
  <si>
    <t>โครงการ 1 ตร. 1 โรงเรียน</t>
  </si>
  <si>
    <t>ท่องเที่ยว</t>
  </si>
  <si>
    <t>ปปส.สกัดกั้นยาเสพติด</t>
  </si>
  <si>
    <t>ปฏิรูป</t>
  </si>
  <si>
    <t>บังคับใช้กฎหมาย</t>
  </si>
  <si>
    <t>ค่าตอบแทนครูแดร์</t>
  </si>
  <si>
    <t>ปิดล้อมตรวจค้น ครังที่ 1</t>
  </si>
  <si>
    <t xml:space="preserve"> โครงการ(Heart land)</t>
  </si>
  <si>
    <t>โครงการสลายเครือข่ายผู้มีทธิพล</t>
  </si>
  <si>
    <t>โครงการรณรงค์ป้องกันฯ (ปีใหม่)</t>
  </si>
  <si>
    <t>กิจกรรม ชุมชนสัมพันธ์การมีส่วนร่วม</t>
  </si>
  <si>
    <t xml:space="preserve">ค่า OT </t>
  </si>
  <si>
    <t>ค่าน้ำมันเชื้อเพลิงชุดขยายผล</t>
  </si>
  <si>
    <t>อื่นๆ</t>
  </si>
  <si>
    <t>นำงบรายจ่ายอื่นมาเฉลี่ย</t>
  </si>
  <si>
    <t>ค่าตอบแทนพยาน</t>
  </si>
  <si>
    <t>ค่าตอบแทนนักจิต</t>
  </si>
  <si>
    <t>คชจ.ในการส่งหมายเรียกพยาน</t>
  </si>
  <si>
    <t>ตามเป้าหมาย</t>
  </si>
  <si>
    <t>เกินเป้าหมาย</t>
  </si>
  <si>
    <t>กำลังดำเนิการ</t>
  </si>
  <si>
    <t>ค่าตอบ จพง.ชันสูตร พลิกศพ</t>
  </si>
  <si>
    <t>ทราบ</t>
  </si>
  <si>
    <t>จึงเรียนมาเพื่อโปรดทราบ</t>
  </si>
  <si>
    <t>ผลการใช้จ่ายงบประมาณ</t>
  </si>
  <si>
    <t xml:space="preserve">โครงการอาสาสมัครตำรวจบ้าน </t>
  </si>
  <si>
    <t>รายงานผลการใช้จ่ายงบประมาณ สถานีตำรวจภูธรหนองบอน จังหวัดตราด</t>
  </si>
  <si>
    <t>โครงการรณรงค์ป้องกันฯ (สงกรานต์)</t>
  </si>
  <si>
    <t xml:space="preserve">                    พ.ต.ท.</t>
  </si>
  <si>
    <t>สวญ.สภ.หนองบอน</t>
  </si>
  <si>
    <t>สวป.สภ.หนองบอน</t>
  </si>
  <si>
    <t>เรียน สวญ.สภ.หนองบอน</t>
  </si>
  <si>
    <t>ขจ คุ้มครองพยาน</t>
  </si>
  <si>
    <t>ประจำปีงบประมาณ พ.ศ. 2568 ไตรมาสที่ 1-2 ตั้งแต่ 1 ต.ค.67-31 มี.ค.68</t>
  </si>
  <si>
    <t xml:space="preserve"> ข้อมูล ณ วันที่ 31 มีนาคม พ.ศ. 2568</t>
  </si>
  <si>
    <t xml:space="preserve"> </t>
  </si>
  <si>
    <t>ประจำปีงบประมาณ พ.ศ. 2568 ไตรมาสที่1-2</t>
  </si>
  <si>
    <t>1 ต.ค.67 - 31 มี.ค.68</t>
  </si>
  <si>
    <t>( ผไทย  สัญชญานุกูล )</t>
  </si>
  <si>
    <t>( กิตติธัช  สุภารี )</t>
  </si>
  <si>
    <t xml:space="preserve">           พ.ต.ต.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</si>
</sst>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6"/>
      <color rgb="FF0070C0"/>
      <name val="TH SarabunPSK"/>
      <family val="2"/>
    </font>
    <font>
      <b/>
      <sz val="16"/>
      <color rgb="FF0070C0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0" borderId="0" xfId="0" applyFont="1"/>
    <xf numFmtId="0" fontId="9" fillId="0" borderId="1" xfId="0" applyFont="1" applyBorder="1"/>
    <xf numFmtId="0" fontId="2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7" xfId="1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/>
    </xf>
    <xf numFmtId="43" fontId="2" fillId="0" borderId="9" xfId="1" applyFont="1" applyBorder="1" applyAlignment="1">
      <alignment horizontal="center" vertical="top"/>
    </xf>
    <xf numFmtId="0" fontId="0" fillId="0" borderId="9" xfId="0" applyBorder="1"/>
    <xf numFmtId="43" fontId="2" fillId="0" borderId="7" xfId="1" applyFont="1" applyBorder="1" applyAlignment="1">
      <alignment vertical="top"/>
    </xf>
    <xf numFmtId="43" fontId="8" fillId="0" borderId="7" xfId="1" applyFont="1" applyBorder="1" applyAlignment="1">
      <alignment vertical="top"/>
    </xf>
    <xf numFmtId="43" fontId="0" fillId="0" borderId="7" xfId="0" applyNumberFormat="1" applyBorder="1"/>
    <xf numFmtId="43" fontId="0" fillId="0" borderId="0" xfId="0" applyNumberFormat="1" applyAlignment="1">
      <alignment horizontal="center"/>
    </xf>
    <xf numFmtId="0" fontId="2" fillId="0" borderId="7" xfId="1" applyNumberFormat="1" applyFont="1" applyBorder="1" applyAlignment="1">
      <alignment vertical="top"/>
    </xf>
    <xf numFmtId="0" fontId="2" fillId="0" borderId="1" xfId="1" applyNumberFormat="1" applyFont="1" applyBorder="1" applyAlignment="1">
      <alignment vertical="top"/>
    </xf>
    <xf numFmtId="2" fontId="7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/>
    <xf numFmtId="4" fontId="11" fillId="0" borderId="8" xfId="0" applyNumberFormat="1" applyFont="1" applyBorder="1"/>
    <xf numFmtId="43" fontId="12" fillId="0" borderId="7" xfId="1" applyFont="1" applyBorder="1" applyAlignment="1">
      <alignment vertical="top"/>
    </xf>
    <xf numFmtId="43" fontId="12" fillId="0" borderId="1" xfId="1" applyFont="1" applyBorder="1" applyAlignment="1">
      <alignment vertical="top"/>
    </xf>
    <xf numFmtId="43" fontId="3" fillId="0" borderId="7" xfId="1" applyFont="1" applyBorder="1" applyAlignment="1">
      <alignment vertical="top"/>
    </xf>
    <xf numFmtId="43" fontId="9" fillId="0" borderId="7" xfId="1" applyFont="1" applyBorder="1" applyAlignment="1">
      <alignment vertical="top"/>
    </xf>
    <xf numFmtId="43" fontId="3" fillId="0" borderId="1" xfId="1" applyFont="1" applyBorder="1" applyAlignment="1">
      <alignment vertical="top"/>
    </xf>
    <xf numFmtId="43" fontId="13" fillId="0" borderId="7" xfId="1" applyFont="1" applyBorder="1" applyAlignment="1">
      <alignment vertical="top"/>
    </xf>
    <xf numFmtId="0" fontId="14" fillId="0" borderId="0" xfId="0" applyFont="1" applyAlignment="1">
      <alignment horizontal="left"/>
    </xf>
    <xf numFmtId="0" fontId="14" fillId="0" borderId="0" xfId="0" applyFont="1"/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1211580</xdr:colOff>
      <xdr:row>43</xdr:row>
      <xdr:rowOff>15240</xdr:rowOff>
    </xdr:from>
    <xdr:to>
      <xdr:col>1</xdr:col>
      <xdr:colOff>1813606</xdr:colOff>
      <xdr:row>45</xdr:row>
      <xdr:rowOff>47627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380" y="11742420"/>
          <a:ext cx="602026" cy="466727"/>
        </a:xfrm>
        <a:prstGeom prst="rect">
          <a:avLst/>
        </a:prstGeom>
      </xdr:spPr>
    </xdr:pic>
    <xdr:clientData/>
  </xdr:twoCellAnchor>
  <xdr:twoCellAnchor editAs="oneCell">
    <xdr:from>
      <xdr:col>3</xdr:col>
      <xdr:colOff>46809</xdr:colOff>
      <xdr:row>43</xdr:row>
      <xdr:rowOff>143737</xdr:rowOff>
    </xdr:from>
    <xdr:to>
      <xdr:col>4</xdr:col>
      <xdr:colOff>236221</xdr:colOff>
      <xdr:row>45</xdr:row>
      <xdr:rowOff>14533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0289" y="11870917"/>
          <a:ext cx="1416232" cy="305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zoomScaleNormal="100" workbookViewId="0">
      <selection activeCell="E8" sqref="E8"/>
    </sheetView>
  </sheetViews>
  <sheetFormatPr defaultRowHeight="13.8" x14ac:dyDescent="0.25"/>
  <cols>
    <col min="1" max="1" width="9" customWidth="1"/>
    <col min="2" max="2" width="38.8984375" customWidth="1"/>
    <col min="3" max="3" width="17.5" style="20" customWidth="1"/>
    <col min="4" max="4" width="16.09765625" customWidth="1"/>
    <col min="5" max="5" width="16.5" customWidth="1"/>
    <col min="6" max="6" width="14.59765625" style="36" customWidth="1"/>
    <col min="7" max="7" width="33.19921875" customWidth="1"/>
    <col min="9" max="9" width="10.296875" bestFit="1" customWidth="1"/>
  </cols>
  <sheetData>
    <row r="1" spans="1:9" ht="23.25" customHeight="1" x14ac:dyDescent="0.25">
      <c r="A1" s="47" t="s">
        <v>44</v>
      </c>
      <c r="B1" s="47"/>
      <c r="C1" s="47"/>
      <c r="D1" s="47"/>
      <c r="E1" s="47"/>
      <c r="F1" s="47"/>
      <c r="G1" s="47"/>
    </row>
    <row r="2" spans="1:9" ht="23.25" customHeight="1" x14ac:dyDescent="0.25">
      <c r="A2" s="47" t="s">
        <v>51</v>
      </c>
      <c r="B2" s="47"/>
      <c r="C2" s="47"/>
      <c r="D2" s="47"/>
      <c r="E2" s="47"/>
      <c r="F2" s="47"/>
      <c r="G2" s="47"/>
    </row>
    <row r="3" spans="1:9" ht="24.75" customHeight="1" x14ac:dyDescent="0.25">
      <c r="A3" s="48" t="s">
        <v>52</v>
      </c>
      <c r="B3" s="48"/>
      <c r="C3" s="48"/>
      <c r="D3" s="48"/>
      <c r="E3" s="48"/>
      <c r="F3" s="48"/>
      <c r="G3" s="48"/>
    </row>
    <row r="4" spans="1:9" ht="40.5" customHeight="1" x14ac:dyDescent="0.25">
      <c r="A4" s="17" t="s">
        <v>0</v>
      </c>
      <c r="B4" s="17" t="s">
        <v>7</v>
      </c>
      <c r="C4" s="18" t="s">
        <v>2</v>
      </c>
      <c r="D4" s="18" t="s">
        <v>3</v>
      </c>
      <c r="E4" s="18" t="s">
        <v>4</v>
      </c>
      <c r="F4" s="32" t="s">
        <v>5</v>
      </c>
      <c r="G4" s="19" t="s">
        <v>6</v>
      </c>
    </row>
    <row r="5" spans="1:9" ht="21" customHeight="1" x14ac:dyDescent="0.45">
      <c r="A5" s="4">
        <v>1</v>
      </c>
      <c r="B5" s="7" t="s">
        <v>18</v>
      </c>
      <c r="C5" s="13" t="s">
        <v>36</v>
      </c>
      <c r="D5" s="38">
        <v>3280</v>
      </c>
      <c r="E5" s="38">
        <v>3280</v>
      </c>
      <c r="F5" s="33">
        <f>E5*100/D5</f>
        <v>100</v>
      </c>
      <c r="G5" s="3"/>
    </row>
    <row r="6" spans="1:9" ht="21" customHeight="1" x14ac:dyDescent="0.4">
      <c r="A6" s="4">
        <v>2</v>
      </c>
      <c r="B6" s="7" t="s">
        <v>28</v>
      </c>
      <c r="C6" s="13"/>
      <c r="D6" s="26"/>
      <c r="E6" s="41"/>
      <c r="F6" s="33"/>
      <c r="G6" s="3"/>
    </row>
    <row r="7" spans="1:9" ht="21" customHeight="1" x14ac:dyDescent="0.4">
      <c r="A7" s="4"/>
      <c r="B7" s="9" t="s">
        <v>29</v>
      </c>
      <c r="C7" s="13" t="s">
        <v>36</v>
      </c>
      <c r="D7" s="42">
        <v>27200</v>
      </c>
      <c r="E7" s="42">
        <v>27200</v>
      </c>
      <c r="F7" s="33">
        <f t="shared" ref="F7:F11" si="0">E7*100/D7</f>
        <v>100</v>
      </c>
      <c r="G7" s="3"/>
    </row>
    <row r="8" spans="1:9" ht="21" customHeight="1" x14ac:dyDescent="0.4">
      <c r="A8" s="4"/>
      <c r="B8" s="9" t="s">
        <v>43</v>
      </c>
      <c r="C8" s="13" t="s">
        <v>36</v>
      </c>
      <c r="D8" s="42">
        <v>24500</v>
      </c>
      <c r="E8" s="42">
        <v>8000</v>
      </c>
      <c r="F8" s="33">
        <f t="shared" si="0"/>
        <v>32.653061224489797</v>
      </c>
      <c r="G8" s="3"/>
    </row>
    <row r="9" spans="1:9" ht="21" customHeight="1" x14ac:dyDescent="0.45">
      <c r="A9" s="4">
        <v>3</v>
      </c>
      <c r="B9" s="7" t="s">
        <v>19</v>
      </c>
      <c r="C9" s="13" t="s">
        <v>36</v>
      </c>
      <c r="D9" s="38">
        <v>10000</v>
      </c>
      <c r="E9" s="38">
        <v>10000</v>
      </c>
      <c r="F9" s="33">
        <f t="shared" si="0"/>
        <v>100</v>
      </c>
      <c r="G9" s="3"/>
    </row>
    <row r="10" spans="1:9" ht="21" customHeight="1" x14ac:dyDescent="0.45">
      <c r="A10" s="4">
        <v>4</v>
      </c>
      <c r="B10" s="7" t="s">
        <v>27</v>
      </c>
      <c r="C10" s="13" t="s">
        <v>36</v>
      </c>
      <c r="D10" s="38">
        <v>11667</v>
      </c>
      <c r="E10" s="38">
        <v>11667</v>
      </c>
      <c r="F10" s="33">
        <f t="shared" si="0"/>
        <v>100</v>
      </c>
      <c r="G10" s="3"/>
    </row>
    <row r="11" spans="1:9" ht="21" customHeight="1" x14ac:dyDescent="0.45">
      <c r="A11" s="4">
        <v>5</v>
      </c>
      <c r="B11" s="7" t="s">
        <v>45</v>
      </c>
      <c r="C11" s="13" t="s">
        <v>36</v>
      </c>
      <c r="D11" s="38">
        <v>13125</v>
      </c>
      <c r="E11" s="38">
        <v>13125</v>
      </c>
      <c r="F11" s="33">
        <f t="shared" si="0"/>
        <v>100</v>
      </c>
      <c r="G11" s="3"/>
      <c r="I11" s="37"/>
    </row>
    <row r="12" spans="1:9" ht="21" customHeight="1" x14ac:dyDescent="0.4">
      <c r="A12" s="4">
        <v>6</v>
      </c>
      <c r="B12" s="7" t="s">
        <v>20</v>
      </c>
      <c r="C12" s="13"/>
      <c r="D12" s="44"/>
      <c r="E12" s="41" t="s">
        <v>53</v>
      </c>
      <c r="F12" s="33"/>
      <c r="G12" s="3"/>
    </row>
    <row r="13" spans="1:9" ht="21" customHeight="1" x14ac:dyDescent="0.45">
      <c r="A13" s="4"/>
      <c r="B13" s="10" t="s">
        <v>25</v>
      </c>
      <c r="C13" s="13" t="s">
        <v>36</v>
      </c>
      <c r="D13" s="38">
        <v>7950</v>
      </c>
      <c r="E13" s="38">
        <v>7950</v>
      </c>
      <c r="F13" s="33">
        <f t="shared" ref="F13:F17" si="1">E13*100/D13</f>
        <v>100</v>
      </c>
      <c r="G13" s="3"/>
    </row>
    <row r="14" spans="1:9" ht="21" customHeight="1" x14ac:dyDescent="0.45">
      <c r="A14" s="4"/>
      <c r="B14" s="10" t="s">
        <v>26</v>
      </c>
      <c r="C14" s="13" t="s">
        <v>36</v>
      </c>
      <c r="D14" s="38">
        <v>3900</v>
      </c>
      <c r="E14" s="38">
        <v>3900</v>
      </c>
      <c r="F14" s="33">
        <f t="shared" si="1"/>
        <v>100</v>
      </c>
      <c r="G14" s="3"/>
    </row>
    <row r="15" spans="1:9" ht="21" customHeight="1" x14ac:dyDescent="0.45">
      <c r="A15" s="4"/>
      <c r="B15" s="10" t="s">
        <v>24</v>
      </c>
      <c r="C15" s="13" t="s">
        <v>36</v>
      </c>
      <c r="D15" s="38">
        <v>8000</v>
      </c>
      <c r="E15" s="38">
        <v>8000</v>
      </c>
      <c r="F15" s="33">
        <f t="shared" si="1"/>
        <v>100</v>
      </c>
      <c r="G15" s="3"/>
    </row>
    <row r="16" spans="1:9" ht="21" customHeight="1" x14ac:dyDescent="0.4">
      <c r="A16" s="4"/>
      <c r="B16" s="10" t="s">
        <v>30</v>
      </c>
      <c r="C16" s="13" t="s">
        <v>36</v>
      </c>
      <c r="D16" s="42">
        <v>3213</v>
      </c>
      <c r="E16" s="42">
        <v>3213</v>
      </c>
      <c r="F16" s="33">
        <f t="shared" si="1"/>
        <v>100</v>
      </c>
      <c r="G16" s="3"/>
    </row>
    <row r="17" spans="1:7" ht="21" customHeight="1" x14ac:dyDescent="0.45">
      <c r="A17" s="4">
        <v>7</v>
      </c>
      <c r="B17" s="7" t="s">
        <v>23</v>
      </c>
      <c r="C17" s="13" t="s">
        <v>36</v>
      </c>
      <c r="D17" s="38">
        <v>23400</v>
      </c>
      <c r="E17" s="38">
        <v>23400</v>
      </c>
      <c r="F17" s="33">
        <f t="shared" si="1"/>
        <v>100</v>
      </c>
      <c r="G17" s="3"/>
    </row>
    <row r="18" spans="1:7" ht="21" customHeight="1" x14ac:dyDescent="0.4">
      <c r="A18" s="4">
        <v>8</v>
      </c>
      <c r="B18" s="7" t="s">
        <v>21</v>
      </c>
      <c r="C18" s="15"/>
      <c r="D18" s="40"/>
      <c r="E18" s="43"/>
      <c r="F18" s="33"/>
      <c r="G18" s="3"/>
    </row>
    <row r="19" spans="1:7" ht="21" customHeight="1" x14ac:dyDescent="0.45">
      <c r="A19" s="4"/>
      <c r="B19" s="4" t="s">
        <v>8</v>
      </c>
      <c r="C19" s="13" t="s">
        <v>36</v>
      </c>
      <c r="D19" s="38">
        <v>27000</v>
      </c>
      <c r="E19" s="38">
        <v>27000</v>
      </c>
      <c r="F19" s="33">
        <f>E19*100/D19</f>
        <v>100</v>
      </c>
      <c r="G19" s="3"/>
    </row>
    <row r="20" spans="1:7" ht="21" customHeight="1" x14ac:dyDescent="0.4">
      <c r="A20" s="4">
        <v>9</v>
      </c>
      <c r="B20" s="7" t="s">
        <v>22</v>
      </c>
      <c r="C20" s="16"/>
      <c r="D20" s="39"/>
      <c r="E20" s="26"/>
      <c r="F20" s="33"/>
      <c r="G20" s="3"/>
    </row>
    <row r="21" spans="1:7" ht="21" customHeight="1" x14ac:dyDescent="0.45">
      <c r="A21" s="4"/>
      <c r="B21" s="4" t="s">
        <v>8</v>
      </c>
      <c r="C21" s="13" t="s">
        <v>37</v>
      </c>
      <c r="D21" s="38">
        <v>312000</v>
      </c>
      <c r="E21" s="38">
        <v>331580</v>
      </c>
      <c r="F21" s="33">
        <f>E21*100/D21</f>
        <v>106.27564102564102</v>
      </c>
      <c r="G21" s="2" t="s">
        <v>32</v>
      </c>
    </row>
    <row r="22" spans="1:7" ht="21" customHeight="1" x14ac:dyDescent="0.45">
      <c r="A22" s="4"/>
      <c r="B22" s="4" t="s">
        <v>9</v>
      </c>
      <c r="C22" s="13" t="s">
        <v>38</v>
      </c>
      <c r="D22" s="38">
        <v>24000</v>
      </c>
      <c r="E22" s="31">
        <v>0</v>
      </c>
      <c r="F22" s="33">
        <f>E22*100/D22</f>
        <v>0</v>
      </c>
      <c r="G22" s="3"/>
    </row>
    <row r="23" spans="1:7" ht="21" customHeight="1" x14ac:dyDescent="0.45">
      <c r="A23" s="4"/>
      <c r="B23" s="4" t="s">
        <v>10</v>
      </c>
      <c r="C23" s="13" t="s">
        <v>38</v>
      </c>
      <c r="D23" s="38">
        <v>7500</v>
      </c>
      <c r="E23" s="30">
        <v>0</v>
      </c>
      <c r="F23" s="33">
        <f t="shared" ref="F23:F34" si="2">E23*100/D23</f>
        <v>0</v>
      </c>
      <c r="G23" s="3"/>
    </row>
    <row r="24" spans="1:7" ht="21" customHeight="1" x14ac:dyDescent="0.45">
      <c r="A24" s="4"/>
      <c r="B24" s="4" t="s">
        <v>11</v>
      </c>
      <c r="C24" s="13" t="s">
        <v>37</v>
      </c>
      <c r="D24" s="38">
        <v>5200</v>
      </c>
      <c r="E24" s="26">
        <v>42000</v>
      </c>
      <c r="F24" s="33">
        <v>-707.69</v>
      </c>
      <c r="G24" s="2" t="s">
        <v>32</v>
      </c>
    </row>
    <row r="25" spans="1:7" ht="21" customHeight="1" x14ac:dyDescent="0.45">
      <c r="A25" s="4"/>
      <c r="B25" s="4" t="s">
        <v>12</v>
      </c>
      <c r="C25" s="13" t="s">
        <v>37</v>
      </c>
      <c r="D25" s="38">
        <v>2900</v>
      </c>
      <c r="E25" s="27">
        <v>40000</v>
      </c>
      <c r="F25" s="33">
        <v>-294.75</v>
      </c>
      <c r="G25" s="2" t="s">
        <v>32</v>
      </c>
    </row>
    <row r="26" spans="1:7" ht="21" customHeight="1" x14ac:dyDescent="0.45">
      <c r="A26" s="5"/>
      <c r="B26" s="5" t="s">
        <v>17</v>
      </c>
      <c r="C26" s="13" t="s">
        <v>38</v>
      </c>
      <c r="D26" s="38">
        <v>471500</v>
      </c>
      <c r="E26" s="27">
        <v>250050</v>
      </c>
      <c r="F26" s="33">
        <f>E26*100/D26</f>
        <v>53.032873806998943</v>
      </c>
      <c r="G26" s="3"/>
    </row>
    <row r="27" spans="1:7" ht="21" customHeight="1" x14ac:dyDescent="0.45">
      <c r="A27" s="4"/>
      <c r="B27" s="4" t="s">
        <v>13</v>
      </c>
      <c r="C27" s="13" t="s">
        <v>38</v>
      </c>
      <c r="D27" s="38">
        <v>2100</v>
      </c>
      <c r="E27" s="27">
        <v>0</v>
      </c>
      <c r="F27" s="33">
        <v>0</v>
      </c>
      <c r="G27" s="2" t="s">
        <v>32</v>
      </c>
    </row>
    <row r="28" spans="1:7" ht="21" customHeight="1" x14ac:dyDescent="0.45">
      <c r="A28" s="4"/>
      <c r="B28" s="4" t="s">
        <v>14</v>
      </c>
      <c r="C28" s="13" t="s">
        <v>38</v>
      </c>
      <c r="D28" s="38">
        <v>4900</v>
      </c>
      <c r="E28" s="39">
        <v>0</v>
      </c>
      <c r="F28" s="33">
        <v>0</v>
      </c>
      <c r="G28" s="3"/>
    </row>
    <row r="29" spans="1:7" ht="21" customHeight="1" x14ac:dyDescent="0.45">
      <c r="A29" s="4"/>
      <c r="B29" s="4" t="s">
        <v>15</v>
      </c>
      <c r="C29" s="13" t="s">
        <v>37</v>
      </c>
      <c r="D29" s="38">
        <v>21300</v>
      </c>
      <c r="E29" s="27">
        <v>92525.42</v>
      </c>
      <c r="F29" s="33">
        <v>-522.76</v>
      </c>
      <c r="G29" s="2" t="s">
        <v>32</v>
      </c>
    </row>
    <row r="30" spans="1:7" ht="21" customHeight="1" x14ac:dyDescent="0.4">
      <c r="A30" s="4"/>
      <c r="B30" s="11" t="s">
        <v>31</v>
      </c>
      <c r="C30" s="13"/>
      <c r="D30" s="39"/>
      <c r="E30" s="26"/>
      <c r="F30" s="33"/>
      <c r="G30" s="2"/>
    </row>
    <row r="31" spans="1:7" ht="21" customHeight="1" x14ac:dyDescent="0.45">
      <c r="A31" s="4"/>
      <c r="B31" s="12" t="s">
        <v>33</v>
      </c>
      <c r="C31" s="13" t="s">
        <v>37</v>
      </c>
      <c r="D31" s="38">
        <v>6100</v>
      </c>
      <c r="E31" s="38">
        <v>6600</v>
      </c>
      <c r="F31" s="33">
        <f>E31*100/D31</f>
        <v>108.19672131147541</v>
      </c>
      <c r="G31" s="2" t="s">
        <v>32</v>
      </c>
    </row>
    <row r="32" spans="1:7" ht="21" customHeight="1" x14ac:dyDescent="0.4">
      <c r="A32" s="4"/>
      <c r="B32" s="12" t="s">
        <v>50</v>
      </c>
      <c r="C32" s="13" t="s">
        <v>38</v>
      </c>
      <c r="D32" s="39">
        <v>0</v>
      </c>
      <c r="E32" s="30">
        <v>0</v>
      </c>
      <c r="F32" s="33">
        <v>0</v>
      </c>
      <c r="G32" s="2"/>
    </row>
    <row r="33" spans="1:7" s="6" customFormat="1" ht="21" customHeight="1" x14ac:dyDescent="0.45">
      <c r="A33" s="4"/>
      <c r="B33" s="12" t="s">
        <v>34</v>
      </c>
      <c r="C33" s="13" t="s">
        <v>38</v>
      </c>
      <c r="D33" s="38">
        <v>1300</v>
      </c>
      <c r="E33" s="38">
        <v>0</v>
      </c>
      <c r="F33" s="33">
        <f>E33*100/D33</f>
        <v>0</v>
      </c>
      <c r="G33" s="2"/>
    </row>
    <row r="34" spans="1:7" ht="21" customHeight="1" x14ac:dyDescent="0.45">
      <c r="A34" s="4"/>
      <c r="B34" s="12" t="s">
        <v>39</v>
      </c>
      <c r="C34" s="13" t="s">
        <v>38</v>
      </c>
      <c r="D34" s="38">
        <v>7700</v>
      </c>
      <c r="E34" s="27">
        <v>3600</v>
      </c>
      <c r="F34" s="33">
        <f t="shared" si="2"/>
        <v>46.753246753246756</v>
      </c>
      <c r="G34" s="2"/>
    </row>
    <row r="35" spans="1:7" ht="21" customHeight="1" x14ac:dyDescent="0.4">
      <c r="A35" s="4"/>
      <c r="B35" s="12" t="s">
        <v>35</v>
      </c>
      <c r="C35" s="13" t="s">
        <v>38</v>
      </c>
      <c r="D35" s="30">
        <v>0</v>
      </c>
      <c r="E35" s="30">
        <v>0</v>
      </c>
      <c r="F35" s="33">
        <v>0</v>
      </c>
      <c r="G35" s="2"/>
    </row>
    <row r="36" spans="1:7" ht="21" customHeight="1" x14ac:dyDescent="0.4">
      <c r="A36" s="4"/>
      <c r="B36" s="4" t="s">
        <v>16</v>
      </c>
      <c r="C36" s="13"/>
      <c r="D36" s="14"/>
      <c r="E36" s="14"/>
      <c r="F36" s="33"/>
      <c r="G36" s="2"/>
    </row>
    <row r="37" spans="1:7" ht="21" customHeight="1" x14ac:dyDescent="0.4">
      <c r="A37" s="1" t="s">
        <v>1</v>
      </c>
      <c r="B37" s="4"/>
      <c r="C37" s="13"/>
      <c r="D37" s="28">
        <f>SUM(D5:D36)</f>
        <v>1029735</v>
      </c>
      <c r="E37" s="28">
        <f>SUM(E5:E36)</f>
        <v>913090.42</v>
      </c>
      <c r="F37" s="33">
        <f>E37*100/D37</f>
        <v>88.672369104672555</v>
      </c>
      <c r="G37" s="2"/>
    </row>
    <row r="38" spans="1:7" ht="15" customHeight="1" x14ac:dyDescent="0.4">
      <c r="A38" s="23"/>
      <c r="B38" s="23"/>
      <c r="C38" s="23"/>
      <c r="D38" s="24"/>
      <c r="E38" s="24"/>
      <c r="F38" s="34"/>
      <c r="G38" s="25"/>
    </row>
    <row r="39" spans="1:7" ht="21" customHeight="1" x14ac:dyDescent="0.4">
      <c r="A39" s="11"/>
      <c r="B39" s="22" t="s">
        <v>49</v>
      </c>
      <c r="C39" s="11"/>
      <c r="F39" s="35"/>
    </row>
    <row r="40" spans="1:7" ht="21" customHeight="1" x14ac:dyDescent="0.4">
      <c r="A40" s="11"/>
      <c r="B40" s="22" t="s">
        <v>42</v>
      </c>
      <c r="C40" s="11"/>
      <c r="F40" s="35"/>
    </row>
    <row r="41" spans="1:7" ht="21" customHeight="1" x14ac:dyDescent="0.45">
      <c r="A41" s="11"/>
      <c r="B41" s="45" t="s">
        <v>54</v>
      </c>
      <c r="C41" s="46"/>
      <c r="D41" s="46"/>
      <c r="E41" s="46"/>
      <c r="F41" s="35"/>
    </row>
    <row r="42" spans="1:7" ht="21" customHeight="1" x14ac:dyDescent="0.45">
      <c r="A42" s="11"/>
      <c r="B42" s="46" t="s">
        <v>55</v>
      </c>
      <c r="C42" s="46"/>
      <c r="D42" s="46"/>
      <c r="E42" s="46"/>
      <c r="F42" s="35"/>
    </row>
    <row r="43" spans="1:7" ht="21" customHeight="1" x14ac:dyDescent="0.45">
      <c r="A43" s="11"/>
      <c r="B43" s="46" t="s">
        <v>41</v>
      </c>
      <c r="C43" s="8"/>
      <c r="D43" s="22" t="s">
        <v>40</v>
      </c>
      <c r="E43" s="35"/>
      <c r="F43" s="35"/>
    </row>
    <row r="44" spans="1:7" ht="21" customHeight="1" x14ac:dyDescent="0.45">
      <c r="A44" s="11"/>
      <c r="B44" s="46"/>
      <c r="C44" s="8"/>
      <c r="D44" s="8"/>
      <c r="E44" s="35"/>
      <c r="F44" s="35"/>
    </row>
    <row r="45" spans="1:7" ht="13.5" customHeight="1" x14ac:dyDescent="0.4">
      <c r="A45" s="11"/>
      <c r="B45" s="8" t="s">
        <v>58</v>
      </c>
      <c r="C45" s="8" t="s">
        <v>46</v>
      </c>
      <c r="D45" s="11"/>
      <c r="E45" s="35"/>
      <c r="F45" s="35"/>
    </row>
    <row r="46" spans="1:7" ht="21" customHeight="1" x14ac:dyDescent="0.4">
      <c r="A46" s="11"/>
      <c r="B46" s="11" t="s">
        <v>56</v>
      </c>
      <c r="C46" s="8"/>
      <c r="D46" s="11" t="s">
        <v>57</v>
      </c>
      <c r="E46" s="35"/>
      <c r="F46" s="35"/>
    </row>
    <row r="47" spans="1:7" ht="21" customHeight="1" x14ac:dyDescent="0.4">
      <c r="A47" s="11"/>
      <c r="B47" s="11" t="s">
        <v>48</v>
      </c>
      <c r="C47" s="8"/>
      <c r="D47" s="11" t="s">
        <v>47</v>
      </c>
      <c r="E47" s="35"/>
      <c r="F47" s="35"/>
    </row>
    <row r="48" spans="1:7" ht="21" customHeight="1" x14ac:dyDescent="0.45">
      <c r="A48" s="11"/>
      <c r="B48" s="11"/>
      <c r="C48" s="46"/>
      <c r="D48" s="46"/>
      <c r="E48" s="46"/>
      <c r="F48" s="35"/>
    </row>
    <row r="49" spans="1:6" ht="21" customHeight="1" x14ac:dyDescent="0.45">
      <c r="A49" s="11"/>
      <c r="B49" s="11"/>
      <c r="C49" s="46"/>
      <c r="D49" s="46"/>
      <c r="E49" s="46"/>
      <c r="F49" s="35"/>
    </row>
    <row r="50" spans="1:6" x14ac:dyDescent="0.25">
      <c r="D50" s="29"/>
      <c r="E50" s="29"/>
    </row>
    <row r="52" spans="1:6" ht="21" customHeight="1" x14ac:dyDescent="0.4">
      <c r="B52" s="22"/>
      <c r="C52" s="11"/>
    </row>
    <row r="53" spans="1:6" ht="21" customHeight="1" x14ac:dyDescent="0.4">
      <c r="B53" s="22"/>
      <c r="C53" s="11"/>
    </row>
    <row r="54" spans="1:6" ht="21" customHeight="1" x14ac:dyDescent="0.4">
      <c r="B54" s="22"/>
      <c r="C54" s="11"/>
    </row>
    <row r="55" spans="1:6" ht="21" customHeight="1" x14ac:dyDescent="0.4">
      <c r="B55" s="8"/>
      <c r="C55" s="11"/>
    </row>
    <row r="56" spans="1:6" ht="21" x14ac:dyDescent="0.4">
      <c r="B56" s="8"/>
      <c r="C56" s="11"/>
    </row>
    <row r="57" spans="1:6" ht="21" x14ac:dyDescent="0.4">
      <c r="B57" s="8"/>
      <c r="C57" s="11"/>
      <c r="D57" s="8"/>
      <c r="E57" s="21"/>
    </row>
    <row r="58" spans="1:6" ht="21" x14ac:dyDescent="0.4">
      <c r="B58" s="8"/>
      <c r="C58" s="11"/>
      <c r="D58" s="8"/>
      <c r="E58" s="21"/>
    </row>
    <row r="59" spans="1:6" ht="21" x14ac:dyDescent="0.4">
      <c r="B59" s="8"/>
      <c r="C59" s="11"/>
      <c r="D59" s="8"/>
      <c r="E59" s="21"/>
    </row>
    <row r="60" spans="1:6" ht="21" x14ac:dyDescent="0.4">
      <c r="B60" s="11"/>
      <c r="C60" s="11"/>
      <c r="D60" s="8"/>
      <c r="E60" s="21"/>
    </row>
    <row r="61" spans="1:6" ht="21" x14ac:dyDescent="0.4">
      <c r="B61" s="11"/>
      <c r="C61" s="11"/>
      <c r="D61" s="8"/>
      <c r="E61" s="21"/>
    </row>
    <row r="62" spans="1:6" ht="21" x14ac:dyDescent="0.4">
      <c r="B62" s="8"/>
      <c r="C62" s="11"/>
      <c r="D62" s="8"/>
      <c r="E62" s="21"/>
    </row>
    <row r="78" spans="2:2" ht="21" x14ac:dyDescent="0.4">
      <c r="B78" s="8"/>
    </row>
  </sheetData>
  <mergeCells count="3">
    <mergeCell ref="A1:G1"/>
    <mergeCell ref="A2:G2"/>
    <mergeCell ref="A3:G3"/>
  </mergeCells>
  <pageMargins left="0.70866141732283472" right="0.70866141732283472" top="0.35433070866141736" bottom="0.35433070866141736" header="0.31496062992125984" footer="0.31496062992125984"/>
  <pageSetup paperSize="9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ผลการใช้จ่าย</vt:lpstr>
      <vt:lpstr>ผลการใช้จ่าย!Print_Area</vt:lpstr>
      <vt:lpstr>ผลการใช้จ่าย!Print_Titles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2024-03-29T09:43:54Z</cp:lastPrinted>
  <dcterms:created xsi:type="dcterms:W3CDTF">2024-01-10T07:59:11Z</dcterms:created>
  <dcterms:modified xsi:type="dcterms:W3CDTF">2025-04-24T07:29:20Z</dcterms:modified>
</cp:coreProperties>
</file>